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СМЕТА проекта" sheetId="1" r:id="rId1"/>
    <sheet name="Инструкция по заполнению" sheetId="2" r:id="rId2"/>
  </sheets>
  <definedNames>
    <definedName name="Z_9AD855E4_BE15_4D4F_B0B3_B3711FB3F9BD_.wvu.PrintArea" localSheetId="0" hidden="1">'СМЕТА проекта'!$B$4:$I$39</definedName>
    <definedName name="_xlnm.Print_Area" localSheetId="1">'Инструкция по заполнению'!$A$1:$A$11</definedName>
  </definedNames>
  <calcPr calcId="191029" refMode="R1C1"/>
</workbook>
</file>

<file path=xl/sharedStrings.xml><?xml version="1.0" encoding="utf-8"?>
<sst xmlns="http://schemas.openxmlformats.org/spreadsheetml/2006/main" count="32" uniqueCount="32">
  <si>
    <t xml:space="preserve">Итого по статье</t>
  </si>
  <si>
    <t xml:space="preserve">Запрашиваемые средства</t>
  </si>
  <si>
    <t xml:space="preserve">ИТОГО РАСХОДОВ ПО ПРОЕКТУ</t>
  </si>
  <si>
    <t>Софинансирование</t>
  </si>
  <si>
    <t xml:space="preserve">Статья расходов</t>
  </si>
  <si>
    <t xml:space="preserve">ИТОГО софинансирование проекта</t>
  </si>
  <si>
    <t xml:space="preserve">ИТОГО запрашиваемые средства    </t>
  </si>
  <si>
    <t xml:space="preserve">Софинансирование проекта из других источников (при наличии)</t>
  </si>
  <si>
    <t xml:space="preserve">Цена за 1 единицу</t>
  </si>
  <si>
    <t>Количество</t>
  </si>
  <si>
    <t>Сумма</t>
  </si>
  <si>
    <r>
      <t xml:space="preserve">Поставщик
</t>
    </r>
    <r>
      <rPr>
        <b/>
        <sz val="10"/>
        <color theme="1"/>
        <rFont val="Calibri"/>
        <scheme val="minor"/>
      </rPr>
      <t xml:space="preserve">1 -  юридическое лицо (</t>
    </r>
    <r>
      <rPr>
        <sz val="10"/>
        <color theme="1"/>
        <rFont val="Calibri"/>
        <scheme val="minor"/>
      </rPr>
      <t xml:space="preserve">ООО, ИП) или  самозанятый</t>
    </r>
    <r>
      <rPr>
        <b/>
        <sz val="10"/>
        <color theme="1"/>
        <rFont val="Calibri"/>
        <scheme val="minor"/>
      </rPr>
      <t xml:space="preserve">
2 - физическое лицо</t>
    </r>
  </si>
  <si>
    <t xml:space="preserve">Итого
по статье</t>
  </si>
  <si>
    <r>
      <rPr>
        <b/>
        <sz val="14"/>
        <rFont val="Calibri"/>
        <scheme val="minor"/>
      </rPr>
      <t xml:space="preserve">* 1</t>
    </r>
    <r>
      <rPr>
        <sz val="14"/>
        <rFont val="Calibri"/>
        <scheme val="minor"/>
      </rPr>
      <t xml:space="preserve">  любой товар, который закупается для реализации проекта, кроме</t>
    </r>
    <r>
      <rPr>
        <b/>
        <sz val="14"/>
        <rFont val="Calibri"/>
        <scheme val="minor"/>
      </rPr>
      <t xml:space="preserve"> подарков/наград/подарочных сертификатов и тп</t>
    </r>
    <r>
      <rPr>
        <sz val="14"/>
        <rFont val="Calibri"/>
        <scheme val="minor"/>
      </rPr>
      <t>.</t>
    </r>
  </si>
  <si>
    <r>
      <t xml:space="preserve">Категория статьи расходов:
</t>
    </r>
    <r>
      <rPr>
        <b/>
        <sz val="10"/>
        <color theme="1"/>
        <rFont val="Calibri"/>
        <scheme val="minor"/>
      </rPr>
      <t xml:space="preserve">1 - </t>
    </r>
    <r>
      <rPr>
        <sz val="10"/>
        <color theme="1"/>
        <rFont val="Calibri"/>
        <scheme val="minor"/>
      </rPr>
      <t>товар</t>
    </r>
    <r>
      <rPr>
        <b/>
        <sz val="10"/>
        <color theme="1"/>
        <rFont val="Calibri"/>
        <scheme val="minor"/>
      </rPr>
      <t xml:space="preserve">
2 -</t>
    </r>
    <r>
      <rPr>
        <sz val="10"/>
        <color theme="1"/>
        <rFont val="Calibri"/>
        <scheme val="minor"/>
      </rPr>
      <t xml:space="preserve"> работы, услуги</t>
    </r>
    <r>
      <rPr>
        <b/>
        <sz val="10"/>
        <color theme="1"/>
        <rFont val="Calibri"/>
        <scheme val="minor"/>
      </rPr>
      <t xml:space="preserve">
3 - </t>
    </r>
    <r>
      <rPr>
        <sz val="10"/>
        <color theme="1"/>
        <rFont val="Calibri"/>
        <scheme val="minor"/>
      </rPr>
      <t xml:space="preserve">подарки участникам</t>
    </r>
  </si>
  <si>
    <t xml:space="preserve">введите название проекта</t>
  </si>
  <si>
    <r>
      <rPr>
        <b/>
        <sz val="14"/>
        <rFont val="Calibri"/>
        <scheme val="minor"/>
      </rPr>
      <t>*1</t>
    </r>
    <r>
      <rPr>
        <sz val="14"/>
        <rFont val="Calibri"/>
        <scheme val="minor"/>
      </rPr>
      <t xml:space="preserve"> -  ООО, ИП, самозанятый </t>
    </r>
  </si>
  <si>
    <t xml:space="preserve">Заполнение формы "Смета проекта"</t>
  </si>
  <si>
    <t xml:space="preserve">2) Во второй строке впишите название своего проекта</t>
  </si>
  <si>
    <r>
      <rPr>
        <b/>
        <sz val="14"/>
        <rFont val="Calibri"/>
        <scheme val="minor"/>
      </rPr>
      <t xml:space="preserve">* 2</t>
    </r>
    <r>
      <rPr>
        <sz val="14"/>
        <rFont val="Calibri"/>
        <scheme val="minor"/>
      </rPr>
      <t xml:space="preserve"> оплата работ/услуг, необходимых для реализации проекта, оказываемых юридическими лицами, физическиими лицами )</t>
    </r>
  </si>
  <si>
    <t xml:space="preserve">3) В каждую строку вносится 1 наимнование статьи расходов. Если много разных мелких расходных материалов, то необходимо указать общее наименование (например, канцтовары), указать в графе "количество" - "1" и  в графе "цена" проставить общую стоимость всех расходных материалов</t>
  </si>
  <si>
    <t>Заявитель</t>
  </si>
  <si>
    <t xml:space="preserve">Смета проекта</t>
  </si>
  <si>
    <t xml:space="preserve">подпись / И.О. Фамилия заявителя</t>
  </si>
  <si>
    <t xml:space="preserve">Дополнительные  расходы (налоги, взносы)</t>
  </si>
  <si>
    <r>
      <t xml:space="preserve">4) В столбце </t>
    </r>
    <r>
      <rPr>
        <b/>
        <sz val="14"/>
        <rFont val="Calibri"/>
        <scheme val="minor"/>
      </rPr>
      <t xml:space="preserve">2 Категория статьи расходов</t>
    </r>
    <r>
      <rPr>
        <sz val="14"/>
        <rFont val="Calibri"/>
        <scheme val="minor"/>
      </rPr>
      <t xml:space="preserve"> проставить только цифру, соответствующую виду расходов:</t>
    </r>
  </si>
  <si>
    <r>
      <rPr>
        <b/>
        <sz val="14"/>
        <rFont val="Calibri"/>
        <scheme val="minor"/>
      </rPr>
      <t xml:space="preserve">*3 </t>
    </r>
    <r>
      <rPr>
        <sz val="14"/>
        <rFont val="Calibri"/>
        <scheme val="minor"/>
      </rPr>
      <t xml:space="preserve">товары, которые потом будут передаваться в качестве</t>
    </r>
    <r>
      <rPr>
        <b/>
        <sz val="14"/>
        <rFont val="Calibri"/>
        <scheme val="minor"/>
      </rPr>
      <t xml:space="preserve"> награждения/подарков/благодарности</t>
    </r>
    <r>
      <rPr>
        <sz val="14"/>
        <rFont val="Calibri"/>
        <scheme val="minor"/>
      </rPr>
      <t xml:space="preserve"> </t>
    </r>
    <r>
      <rPr>
        <b/>
        <sz val="14"/>
        <rFont val="Calibri"/>
        <scheme val="minor"/>
      </rPr>
      <t>участникам/благополучателям</t>
    </r>
  </si>
  <si>
    <r>
      <t xml:space="preserve">3) В столбце </t>
    </r>
    <r>
      <rPr>
        <b/>
        <sz val="14"/>
        <rFont val="Calibri"/>
        <scheme val="minor"/>
      </rPr>
      <t xml:space="preserve">3 Поставщик</t>
    </r>
    <r>
      <rPr>
        <sz val="14"/>
        <rFont val="Calibri"/>
        <scheme val="minor"/>
      </rPr>
      <t xml:space="preserve"> ставим цифру, соответствующую организационно - правовой форме поставщика товаров/работ/услуг</t>
    </r>
  </si>
  <si>
    <r>
      <rPr>
        <b/>
        <sz val="14"/>
        <rFont val="Calibri"/>
        <scheme val="minor"/>
      </rPr>
      <t>*2</t>
    </r>
    <r>
      <rPr>
        <sz val="14"/>
        <rFont val="Calibri"/>
        <scheme val="minor"/>
      </rPr>
      <t xml:space="preserve"> - ставится в случае, если физическое лицо самостоятельно оказывает услуги или выполняет работы и не зарегистрирован как  плательщик налога на профессиональный доход (самозанятый). Напоминаем, что физическое лицо не может быть поставщиком товара, физическое лицо может </t>
    </r>
    <r>
      <rPr>
        <b/>
        <sz val="14"/>
        <rFont val="Calibri"/>
        <scheme val="minor"/>
      </rPr>
      <t>только</t>
    </r>
    <r>
      <rPr>
        <sz val="14"/>
        <rFont val="Calibri"/>
        <scheme val="minor"/>
      </rPr>
      <t xml:space="preserve"> оказывать услуги или выполнять работы</t>
    </r>
  </si>
  <si>
    <t xml:space="preserve">1) Заполнять необходимо только активные ячейки (столбцы  1-5), остальные рассчитываются автоматически (столбцы 6-8)</t>
  </si>
  <si>
    <t xml:space="preserve">Приложение №3</t>
  </si>
  <si>
    <t xml:space="preserve">к Положению о конкурсе общественных инициатив СВЕТИ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</si>
</sst>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8">
    <font>
      <sz val="11.000000"/>
      <color theme="1"/>
      <name val="Calibri"/>
      <scheme val="minor"/>
    </font>
    <font>
      <sz val="14.000000"/>
      <color theme="1"/>
      <name val="Calibri"/>
      <scheme val="minor"/>
    </font>
    <font>
      <b/>
      <sz val="14.000000"/>
      <color theme="1"/>
      <name val="Calibri"/>
      <scheme val="minor"/>
    </font>
    <font>
      <b/>
      <sz val="18.000000"/>
      <color theme="1"/>
      <name val="Calibri"/>
      <scheme val="minor"/>
    </font>
    <font>
      <sz val="12.000000"/>
      <color theme="1"/>
      <name val="Calibri"/>
      <scheme val="minor"/>
    </font>
    <font>
      <sz val="16.000000"/>
      <color theme="1"/>
      <name val="Calibri"/>
      <scheme val="minor"/>
    </font>
    <font>
      <b/>
      <sz val="12.000000"/>
      <color theme="1"/>
      <name val="Calibri"/>
      <scheme val="minor"/>
    </font>
    <font>
      <b/>
      <sz val="16.000000"/>
      <color indexed="2"/>
      <name val="Calibri"/>
      <scheme val="minor"/>
    </font>
    <font>
      <b/>
      <sz val="10.000000"/>
      <color theme="1"/>
      <name val="Calibri"/>
      <scheme val="minor"/>
    </font>
    <font>
      <sz val="10.000000"/>
      <color theme="1"/>
      <name val="Calibri"/>
      <scheme val="minor"/>
    </font>
    <font>
      <sz val="18.000000"/>
      <color theme="1"/>
      <name val="Calibri"/>
      <scheme val="minor"/>
    </font>
    <font>
      <b/>
      <i/>
      <sz val="16.000000"/>
      <color theme="2" tint="-0.099978637043366805"/>
      <name val="Calibri"/>
      <scheme val="minor"/>
    </font>
    <font>
      <b/>
      <i/>
      <sz val="14.000000"/>
      <name val="Calibri"/>
      <scheme val="minor"/>
    </font>
    <font>
      <sz val="14.000000"/>
      <name val="Calibri"/>
      <scheme val="minor"/>
    </font>
    <font>
      <b/>
      <sz val="14.000000"/>
      <name val="Calibri"/>
      <scheme val="minor"/>
    </font>
    <font>
      <sz val="12.000000"/>
      <name val="Calibri"/>
      <scheme val="minor"/>
    </font>
    <font>
      <b/>
      <sz val="12.000000"/>
      <name val="Calibri"/>
      <scheme val="minor"/>
    </font>
    <font>
      <b/>
      <i/>
      <sz val="18.000000"/>
      <color theme="2" tint="-0.099978637043366805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/>
      </patternFill>
    </fill>
    <fill>
      <patternFill patternType="solid">
        <fgColor theme="7" tint="0.79998168889431442"/>
        <bgColor/>
      </patternFill>
    </fill>
    <fill>
      <patternFill patternType="solid">
        <fgColor rgb="FFE7FFE7"/>
        <bgColor/>
      </patternFill>
    </fill>
    <fill>
      <patternFill patternType="solid">
        <fgColor theme="6" tint="0.79998168889431442"/>
        <bgColor/>
      </patternFill>
    </fill>
  </fills>
  <borders count="27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medium">
        <color/>
      </left>
      <right style="medium">
        <color/>
      </right>
      <top style="medium">
        <color/>
      </top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medium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medium">
        <color/>
      </right>
      <top style="thin">
        <color/>
      </top>
      <bottom style="thin">
        <color/>
      </bottom>
      <diagonal/>
    </border>
    <border>
      <left style="thin">
        <color/>
      </left>
      <right style="medium">
        <color/>
      </right>
      <top style="thin">
        <color/>
      </top>
      <bottom/>
      <diagonal/>
    </border>
    <border>
      <left style="medium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 style="medium">
        <color/>
      </right>
      <top/>
      <bottom style="thin">
        <color/>
      </bottom>
      <diagonal/>
    </border>
    <border>
      <left style="medium">
        <color/>
      </left>
      <right style="thin">
        <color/>
      </right>
      <top style="medium">
        <color/>
      </top>
      <bottom style="medium">
        <color/>
      </bottom>
      <diagonal/>
    </border>
    <border>
      <left style="thin">
        <color/>
      </left>
      <right style="thin">
        <color/>
      </right>
      <top style="medium">
        <color/>
      </top>
      <bottom style="medium">
        <color/>
      </bottom>
      <diagonal/>
    </border>
    <border>
      <left style="thin">
        <color/>
      </left>
      <right style="medium">
        <color/>
      </right>
      <top style="medium">
        <color/>
      </top>
      <bottom style="medium">
        <color/>
      </bottom>
      <diagonal/>
    </border>
    <border>
      <left style="medium">
        <color/>
      </left>
      <right style="thin">
        <color/>
      </right>
      <top style="thin">
        <color/>
      </top>
      <bottom/>
      <diagonal/>
    </border>
    <border>
      <left style="medium">
        <color/>
      </left>
      <right style="thin">
        <color/>
      </right>
      <top style="medium">
        <color/>
      </top>
      <bottom/>
      <diagonal/>
    </border>
    <border>
      <left style="thin">
        <color/>
      </left>
      <right style="thin">
        <color/>
      </right>
      <top style="medium">
        <color/>
      </top>
      <bottom/>
      <diagonal/>
    </border>
    <border>
      <left style="thin">
        <color/>
      </left>
      <right style="medium">
        <color/>
      </right>
      <top style="medium">
        <color/>
      </top>
      <bottom/>
      <diagonal/>
    </border>
    <border>
      <left style="thin">
        <color/>
      </left>
      <right/>
      <top style="medium">
        <color/>
      </top>
      <bottom style="medium">
        <color/>
      </bottom>
      <diagonal/>
    </border>
    <border>
      <left style="medium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 style="medium">
        <color/>
      </right>
      <top style="thin">
        <color/>
      </top>
      <bottom style="medium">
        <color/>
      </bottom>
      <diagonal/>
    </border>
    <border>
      <left style="thin">
        <color/>
      </left>
      <right/>
      <top/>
      <bottom/>
      <diagonal/>
    </border>
    <border>
      <left/>
      <right style="thin">
        <color/>
      </right>
      <top/>
      <bottom/>
      <diagonal/>
    </border>
    <border>
      <left style="medium">
        <color/>
      </left>
      <right style="thin">
        <color/>
      </right>
      <top/>
      <bottom style="medium">
        <color/>
      </bottom>
      <diagonal/>
    </border>
    <border>
      <left style="thin">
        <color/>
      </left>
      <right style="thin">
        <color/>
      </right>
      <top/>
      <bottom style="medium">
        <color/>
      </bottom>
      <diagonal/>
    </border>
    <border>
      <left style="thin">
        <color/>
      </left>
      <right/>
      <top/>
      <bottom style="medium">
        <color/>
      </bottom>
      <diagonal/>
    </border>
    <border>
      <left style="medium">
        <color/>
      </left>
      <right style="medium">
        <color/>
      </right>
      <top/>
      <bottom style="medium">
        <color/>
      </bottom>
      <diagonal/>
    </border>
  </borders>
  <cellStyleXfs count="1">
    <xf fontId="0" fillId="0" borderId="0" numFmtId="0"/>
  </cellStyleXfs>
  <cellXfs count="95">
    <xf fontId="0" fillId="0" borderId="0" numFmtId="0" xfId="0"/>
    <xf fontId="1" fillId="0" borderId="0" numFmtId="0" xfId="0" applyFont="1"/>
    <xf fontId="1" fillId="0" borderId="0" numFmtId="0" xfId="0" applyFont="1" applyAlignment="1">
      <alignment vertical="center"/>
    </xf>
    <xf fontId="1" fillId="0" borderId="0" numFmtId="0" xfId="0" applyFont="1" applyAlignment="1">
      <alignment vertical="center" wrapText="1"/>
    </xf>
    <xf fontId="4" fillId="0" borderId="7" numFmtId="0" xfId="0" applyFont="1" applyBorder="1" applyAlignment="1" applyProtection="1">
      <alignment vertical="center" wrapText="1"/>
      <protection locked="0"/>
    </xf>
    <xf fontId="4" fillId="0" borderId="8" numFmtId="0" xfId="0" applyFont="1" applyBorder="1" applyAlignment="1" applyProtection="1">
      <alignment horizontal="center" vertical="center" wrapText="1"/>
      <protection locked="0"/>
    </xf>
    <xf fontId="4" fillId="0" borderId="8" numFmtId="4" xfId="0" applyNumberFormat="1" applyFont="1" applyBorder="1" applyAlignment="1" applyProtection="1">
      <alignment horizontal="center" vertical="center" wrapText="1"/>
      <protection locked="0"/>
    </xf>
    <xf fontId="4" fillId="0" borderId="4" numFmtId="0" xfId="0" applyFont="1" applyBorder="1" applyAlignment="1" applyProtection="1">
      <alignment vertical="center" wrapText="1"/>
      <protection locked="0"/>
    </xf>
    <xf fontId="4" fillId="0" borderId="1" numFmtId="4" xfId="0" applyNumberFormat="1" applyFont="1" applyBorder="1" applyAlignment="1" applyProtection="1">
      <alignment horizontal="center" vertical="center" wrapText="1"/>
      <protection locked="0"/>
    </xf>
    <xf fontId="6" fillId="0" borderId="0" numFmtId="0" xfId="0" applyFont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4" fillId="0" borderId="1" numFmtId="3" xfId="0" applyNumberFormat="1" applyFont="1" applyBorder="1" applyAlignment="1" applyProtection="1">
      <alignment horizontal="center" vertical="center" wrapText="1"/>
      <protection locked="0"/>
    </xf>
    <xf fontId="4" fillId="0" borderId="8" numFmtId="1" xfId="0" applyNumberFormat="1" applyFont="1" applyBorder="1" applyAlignment="1" applyProtection="1">
      <alignment horizontal="center" vertical="center" wrapText="1"/>
      <protection locked="0"/>
    </xf>
    <xf fontId="4" fillId="0" borderId="1" numFmtId="1" xfId="0" applyNumberFormat="1" applyFont="1" applyBorder="1" applyAlignment="1" applyProtection="1">
      <alignment horizontal="center" vertical="center" wrapText="1"/>
      <protection locked="0"/>
    </xf>
    <xf fontId="5" fillId="0" borderId="0" numFmtId="0" xfId="0" applyFont="1" applyAlignment="1" applyProtection="1">
      <alignment horizontal="center" vertical="center"/>
      <protection locked="0"/>
    </xf>
    <xf fontId="4" fillId="0" borderId="13" numFmtId="0" xfId="0" applyFont="1" applyBorder="1" applyAlignment="1" applyProtection="1">
      <alignment vertical="center" wrapText="1"/>
      <protection locked="0"/>
    </xf>
    <xf fontId="4" fillId="0" borderId="3" numFmtId="1" xfId="0" applyNumberFormat="1" applyFont="1" applyBorder="1" applyAlignment="1" applyProtection="1">
      <alignment horizontal="center" vertical="center" wrapText="1"/>
      <protection locked="0"/>
    </xf>
    <xf fontId="4" fillId="0" borderId="3" numFmtId="4" xfId="0" applyNumberFormat="1" applyFont="1" applyBorder="1" applyAlignment="1" applyProtection="1">
      <alignment horizontal="center" vertical="center" wrapText="1"/>
      <protection locked="0"/>
    </xf>
    <xf fontId="4" fillId="0" borderId="3" numFmtId="3" xfId="0" applyNumberFormat="1" applyFont="1" applyBorder="1" applyAlignment="1" applyProtection="1">
      <alignment horizontal="center" vertical="center" wrapText="1"/>
      <protection locked="0"/>
    </xf>
    <xf fontId="15" fillId="2" borderId="1" numFmtId="4" xfId="0" applyNumberFormat="1" applyFont="1" applyFill="1" applyBorder="1" applyAlignment="1" applyProtection="1">
      <alignment horizontal="center" vertical="center" wrapText="1"/>
      <protection hidden="1"/>
    </xf>
    <xf fontId="1" fillId="0" borderId="0" numFmtId="0" xfId="0" applyFont="1" applyProtection="1">
      <protection hidden="1"/>
    </xf>
    <xf fontId="1" fillId="0" borderId="0" numFmtId="0" xfId="0" applyFont="1" applyAlignment="1" applyProtection="1">
      <alignment horizontal="right"/>
      <protection hidden="1"/>
    </xf>
    <xf fontId="1" fillId="0" borderId="0" numFmtId="0" xfId="0" applyFont="1" applyAlignment="1" applyProtection="1">
      <alignment vertical="center"/>
      <protection hidden="1"/>
    </xf>
    <xf fontId="6" fillId="0" borderId="0" numFmtId="0" xfId="0" applyFont="1" applyAlignment="1" applyProtection="1">
      <alignment horizontal="center" vertical="center" wrapText="1"/>
      <protection hidden="1"/>
    </xf>
    <xf fontId="6" fillId="2" borderId="14" numFmtId="0" xfId="0" applyFont="1" applyFill="1" applyBorder="1" applyAlignment="1" applyProtection="1">
      <alignment horizontal="center" vertical="center" wrapText="1"/>
      <protection hidden="1"/>
    </xf>
    <xf fontId="6" fillId="2" borderId="15" numFmtId="0" xfId="0" applyFont="1" applyFill="1" applyBorder="1" applyAlignment="1" applyProtection="1">
      <alignment horizontal="center" vertical="center" wrapText="1"/>
      <protection hidden="1"/>
    </xf>
    <xf fontId="6" fillId="2" borderId="16" numFmtId="0" xfId="0" applyFont="1" applyFill="1" applyBorder="1" applyAlignment="1" applyProtection="1">
      <alignment horizontal="center" vertical="center" wrapText="1"/>
      <protection hidden="1"/>
    </xf>
    <xf fontId="6" fillId="2" borderId="10" numFmtId="0" xfId="0" applyFont="1" applyFill="1" applyBorder="1" applyAlignment="1" applyProtection="1">
      <alignment horizontal="center" vertical="center" wrapText="1"/>
      <protection hidden="1"/>
    </xf>
    <xf fontId="6" fillId="2" borderId="11" numFmtId="0" xfId="0" applyFont="1" applyFill="1" applyBorder="1" applyAlignment="1" applyProtection="1">
      <alignment horizontal="center" vertical="center" wrapText="1"/>
      <protection hidden="1"/>
    </xf>
    <xf fontId="6" fillId="2" borderId="12" numFmtId="0" xfId="0" applyFont="1" applyFill="1" applyBorder="1" applyAlignment="1" applyProtection="1">
      <alignment horizontal="center" vertical="center" wrapText="1"/>
      <protection hidden="1"/>
    </xf>
    <xf fontId="15" fillId="2" borderId="8" numFmtId="4" xfId="0" applyNumberFormat="1" applyFont="1" applyFill="1" applyBorder="1" applyAlignment="1" applyProtection="1">
      <alignment horizontal="center" vertical="center" wrapText="1"/>
      <protection hidden="1"/>
    </xf>
    <xf fontId="16" fillId="2" borderId="9" numFmtId="4" xfId="0" applyNumberFormat="1" applyFont="1" applyFill="1" applyBorder="1" applyAlignment="1" applyProtection="1">
      <alignment horizontal="center" vertical="center" wrapText="1"/>
      <protection hidden="1"/>
    </xf>
    <xf fontId="16" fillId="2" borderId="5" numFmtId="4" xfId="0" applyNumberFormat="1" applyFont="1" applyFill="1" applyBorder="1" applyAlignment="1" applyProtection="1">
      <alignment horizontal="center" vertical="center" wrapText="1"/>
      <protection hidden="1"/>
    </xf>
    <xf fontId="15" fillId="2" borderId="3" numFmtId="4" xfId="0" applyNumberFormat="1" applyFont="1" applyFill="1" applyBorder="1" applyAlignment="1" applyProtection="1">
      <alignment horizontal="center" vertical="center" wrapText="1"/>
      <protection hidden="1"/>
    </xf>
    <xf fontId="16" fillId="2" borderId="6" numFmtId="4" xfId="0" applyNumberFormat="1" applyFont="1" applyFill="1" applyBorder="1" applyAlignment="1" applyProtection="1">
      <alignment horizontal="center" vertical="center" wrapText="1"/>
      <protection hidden="1"/>
    </xf>
    <xf fontId="7" fillId="2" borderId="2" numFmtId="4" xfId="0" applyNumberFormat="1" applyFont="1" applyFill="1" applyBorder="1" applyAlignment="1" applyProtection="1">
      <alignment horizontal="center" vertical="center" wrapText="1"/>
      <protection hidden="1"/>
    </xf>
    <xf fontId="6" fillId="3" borderId="11" numFmtId="0" xfId="0" applyFont="1" applyFill="1" applyBorder="1" applyAlignment="1" applyProtection="1">
      <alignment horizontal="center" vertical="center" wrapText="1"/>
      <protection hidden="1"/>
    </xf>
    <xf fontId="6" fillId="3" borderId="12" numFmtId="0" xfId="0" applyFont="1" applyFill="1" applyBorder="1" applyAlignment="1" applyProtection="1">
      <alignment horizontal="center" vertical="center" wrapText="1"/>
      <protection hidden="1"/>
    </xf>
    <xf fontId="16" fillId="3" borderId="9" numFmtId="2" xfId="0" applyNumberFormat="1" applyFont="1" applyFill="1" applyBorder="1" applyAlignment="1" applyProtection="1">
      <alignment horizontal="center" vertical="center"/>
      <protection hidden="1"/>
    </xf>
    <xf fontId="16" fillId="3" borderId="5" numFmtId="2" xfId="0" applyNumberFormat="1" applyFont="1" applyFill="1" applyBorder="1" applyAlignment="1" applyProtection="1">
      <alignment horizontal="center" vertical="center"/>
      <protection hidden="1"/>
    </xf>
    <xf fontId="16" fillId="4" borderId="9" numFmtId="4" xfId="0" applyNumberFormat="1" applyFont="1" applyFill="1" applyBorder="1" applyAlignment="1" applyProtection="1">
      <alignment horizontal="center" vertical="center"/>
      <protection hidden="1"/>
    </xf>
    <xf fontId="16" fillId="4" borderId="6" numFmtId="4" xfId="0" applyNumberFormat="1" applyFont="1" applyFill="1" applyBorder="1" applyAlignment="1" applyProtection="1">
      <alignment horizontal="center" vertical="center"/>
      <protection hidden="1"/>
    </xf>
    <xf fontId="14" fillId="4" borderId="2" numFmtId="4" xfId="0" applyNumberFormat="1" applyFont="1" applyFill="1" applyBorder="1" applyAlignment="1" applyProtection="1">
      <alignment horizontal="center" vertical="center"/>
      <protection hidden="1"/>
    </xf>
    <xf fontId="4" fillId="0" borderId="8" numFmtId="0" xfId="0" applyFont="1" applyBorder="1" applyAlignment="1" applyProtection="1">
      <alignment horizontal="left" vertical="top" wrapText="1"/>
      <protection locked="0"/>
    </xf>
    <xf fontId="4" fillId="0" borderId="8" numFmtId="2" xfId="0" applyNumberFormat="1" applyFont="1" applyBorder="1" applyAlignment="1" applyProtection="1">
      <alignment horizontal="left" vertical="top" wrapText="1"/>
      <protection locked="0"/>
    </xf>
    <xf fontId="4" fillId="0" borderId="1" numFmtId="0" xfId="0" applyFont="1" applyBorder="1" applyAlignment="1" applyProtection="1">
      <alignment horizontal="left" vertical="top" wrapText="1"/>
      <protection locked="0"/>
    </xf>
    <xf fontId="4" fillId="0" borderId="1" numFmtId="2" xfId="0" applyNumberFormat="1" applyFont="1" applyBorder="1" applyAlignment="1" applyProtection="1">
      <alignment horizontal="left" vertical="top" wrapText="1"/>
      <protection locked="0"/>
    </xf>
    <xf fontId="14" fillId="3" borderId="26" numFmtId="2" xfId="0" applyNumberFormat="1" applyFont="1" applyFill="1" applyBorder="1" applyAlignment="1">
      <alignment horizontal="center" vertical="center"/>
    </xf>
    <xf fontId="4" fillId="0" borderId="19" numFmtId="0" xfId="0" applyFont="1" applyBorder="1" applyAlignment="1" applyProtection="1">
      <alignment horizontal="left" vertical="top" wrapText="1"/>
      <protection locked="0"/>
    </xf>
    <xf fontId="4" fillId="0" borderId="19" numFmtId="2" xfId="0" applyNumberFormat="1" applyFont="1" applyBorder="1" applyAlignment="1" applyProtection="1">
      <alignment horizontal="left" vertical="top" wrapText="1"/>
      <protection locked="0"/>
    </xf>
    <xf fontId="16" fillId="3" borderId="20" numFmtId="2" xfId="0" applyNumberFormat="1" applyFont="1" applyFill="1" applyBorder="1" applyAlignment="1" applyProtection="1">
      <alignment horizontal="center" vertical="center"/>
      <protection hidden="1"/>
    </xf>
    <xf fontId="12" fillId="5" borderId="0" numFmtId="0" xfId="0" applyFont="1" applyFill="1" applyAlignment="1" applyProtection="1">
      <alignment vertical="center" wrapText="1"/>
      <protection hidden="1"/>
    </xf>
    <xf fontId="13" fillId="5" borderId="0" numFmtId="0" xfId="0" applyFont="1" applyFill="1" applyAlignment="1" applyProtection="1">
      <alignment vertical="center" wrapText="1"/>
      <protection hidden="1"/>
    </xf>
    <xf fontId="13" fillId="5" borderId="0" numFmtId="0" xfId="0" applyFont="1" applyFill="1" applyAlignment="1" applyProtection="1">
      <alignment horizontal="left" indent="4" vertical="center" wrapText="1"/>
      <protection hidden="1"/>
    </xf>
    <xf fontId="13" fillId="5" borderId="0" numFmtId="0" xfId="0" applyFont="1" applyFill="1" applyAlignment="1" applyProtection="1">
      <alignment horizontal="left" vertical="center" wrapText="1"/>
      <protection hidden="1"/>
    </xf>
    <xf fontId="15" fillId="3" borderId="19" numFmtId="2" xfId="0" applyNumberFormat="1" applyFont="1" applyFill="1" applyBorder="1" applyAlignment="1" applyProtection="1">
      <alignment horizontal="center" vertical="center"/>
      <protection hidden="1"/>
    </xf>
    <xf fontId="2" fillId="0" borderId="21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0" borderId="22" numFmtId="0" xfId="0" applyFont="1" applyBorder="1" applyAlignment="1">
      <alignment horizontal="center" vertical="center"/>
    </xf>
    <xf fontId="10" fillId="0" borderId="0" numFmtId="0" xfId="0" applyFont="1" applyAlignment="1" applyProtection="1">
      <alignment horizontal="left" vertical="center"/>
      <protection hidden="1"/>
    </xf>
    <xf fontId="6" fillId="4" borderId="7" numFmtId="0" xfId="0" applyFont="1" applyFill="1" applyBorder="1" applyAlignment="1" applyProtection="1">
      <alignment horizontal="left" vertical="center"/>
      <protection hidden="1"/>
    </xf>
    <xf fontId="6" fillId="4" borderId="8" numFmtId="0" xfId="0" applyFont="1" applyFill="1" applyBorder="1" applyAlignment="1" applyProtection="1">
      <alignment horizontal="left" vertical="center"/>
      <protection hidden="1"/>
    </xf>
    <xf fontId="6" fillId="4" borderId="13" numFmtId="0" xfId="0" applyFont="1" applyFill="1" applyBorder="1" applyAlignment="1" applyProtection="1">
      <alignment horizontal="left" vertical="center"/>
      <protection hidden="1"/>
    </xf>
    <xf fontId="6" fillId="4" borderId="3" numFmtId="0" xfId="0" applyFont="1" applyFill="1" applyBorder="1" applyAlignment="1" applyProtection="1">
      <alignment horizontal="left" vertical="center"/>
      <protection hidden="1"/>
    </xf>
    <xf fontId="2" fillId="4" borderId="10" numFmtId="0" xfId="0" applyFont="1" applyFill="1" applyBorder="1" applyAlignment="1" applyProtection="1">
      <alignment horizontal="right" vertical="center"/>
      <protection hidden="1"/>
    </xf>
    <xf fontId="2" fillId="4" borderId="11" numFmtId="0" xfId="0" applyFont="1" applyFill="1" applyBorder="1" applyAlignment="1" applyProtection="1">
      <alignment horizontal="right" vertical="center"/>
      <protection hidden="1"/>
    </xf>
    <xf fontId="2" fillId="4" borderId="17" numFmtId="0" xfId="0" applyFont="1" applyFill="1" applyBorder="1" applyAlignment="1" applyProtection="1">
      <alignment horizontal="right" vertical="center"/>
      <protection hidden="1"/>
    </xf>
    <xf fontId="11" fillId="0" borderId="0" numFmtId="0" xfId="0" applyFont="1" applyAlignment="1" applyProtection="1">
      <alignment horizontal="right" vertical="center" wrapText="1"/>
      <protection locked="0"/>
    </xf>
    <xf fontId="3" fillId="0" borderId="0" numFmtId="0" xfId="0" applyFont="1" applyAlignment="1" applyProtection="1">
      <alignment horizontal="center" vertical="center"/>
      <protection hidden="1"/>
    </xf>
    <xf fontId="17" fillId="0" borderId="0" numFmtId="0" xfId="0" applyFont="1" applyAlignment="1" applyProtection="1">
      <alignment horizontal="center" vertical="center"/>
      <protection locked="0"/>
    </xf>
    <xf fontId="2" fillId="2" borderId="10" numFmtId="0" xfId="0" applyFont="1" applyFill="1" applyBorder="1" applyAlignment="1" applyProtection="1">
      <alignment horizontal="center" vertical="center"/>
      <protection hidden="1"/>
    </xf>
    <xf fontId="2" fillId="2" borderId="11" numFmtId="0" xfId="0" applyFont="1" applyFill="1" applyBorder="1" applyAlignment="1" applyProtection="1">
      <alignment horizontal="center" vertical="center"/>
      <protection hidden="1"/>
    </xf>
    <xf fontId="2" fillId="2" borderId="12" numFmtId="0" xfId="0" applyFont="1" applyFill="1" applyBorder="1" applyAlignment="1" applyProtection="1">
      <alignment horizontal="center" vertical="center"/>
      <protection hidden="1"/>
    </xf>
    <xf fontId="2" fillId="3" borderId="14" numFmtId="0" xfId="0" applyFont="1" applyFill="1" applyBorder="1" applyAlignment="1" applyProtection="1">
      <alignment horizontal="center" vertical="center"/>
      <protection hidden="1"/>
    </xf>
    <xf fontId="2" fillId="3" borderId="15" numFmtId="0" xfId="0" applyFont="1" applyFill="1" applyBorder="1" applyAlignment="1" applyProtection="1">
      <alignment horizontal="center" vertical="center"/>
      <protection hidden="1"/>
    </xf>
    <xf fontId="2" fillId="3" borderId="16" numFmtId="0" xfId="0" applyFont="1" applyFill="1" applyBorder="1" applyAlignment="1" applyProtection="1">
      <alignment horizontal="center" vertical="center"/>
      <protection hidden="1"/>
    </xf>
    <xf fontId="2" fillId="4" borderId="10" numFmtId="0" xfId="0" applyFont="1" applyFill="1" applyBorder="1" applyAlignment="1" applyProtection="1">
      <alignment horizontal="center" vertical="center"/>
      <protection hidden="1"/>
    </xf>
    <xf fontId="2" fillId="4" borderId="11" numFmtId="0" xfId="0" applyFont="1" applyFill="1" applyBorder="1" applyAlignment="1" applyProtection="1">
      <alignment horizontal="center" vertical="center"/>
      <protection hidden="1"/>
    </xf>
    <xf fontId="2" fillId="4" borderId="12" numFmtId="0" xfId="0" applyFont="1" applyFill="1" applyBorder="1" applyAlignment="1" applyProtection="1">
      <alignment horizontal="center" vertical="center"/>
      <protection hidden="1"/>
    </xf>
    <xf fontId="2" fillId="2" borderId="10" numFmtId="0" xfId="0" applyFont="1" applyFill="1" applyBorder="1" applyAlignment="1" applyProtection="1">
      <alignment horizontal="right" vertical="center" wrapText="1"/>
      <protection hidden="1"/>
    </xf>
    <xf fontId="2" fillId="2" borderId="11" numFmtId="0" xfId="0" applyFont="1" applyFill="1" applyBorder="1" applyAlignment="1" applyProtection="1">
      <alignment horizontal="right" vertical="center" wrapText="1"/>
      <protection hidden="1"/>
    </xf>
    <xf fontId="2" fillId="2" borderId="17" numFmtId="0" xfId="0" applyFont="1" applyFill="1" applyBorder="1" applyAlignment="1" applyProtection="1">
      <alignment horizontal="right" vertical="center" wrapText="1"/>
      <protection hidden="1"/>
    </xf>
    <xf fontId="2" fillId="3" borderId="23" numFmtId="0" xfId="0" applyFont="1" applyFill="1" applyBorder="1" applyAlignment="1">
      <alignment horizontal="right" vertical="center"/>
    </xf>
    <xf fontId="2" fillId="3" borderId="24" numFmtId="0" xfId="0" applyFont="1" applyFill="1" applyBorder="1" applyAlignment="1">
      <alignment horizontal="right" vertical="center"/>
    </xf>
    <xf fontId="2" fillId="3" borderId="25" numFmtId="0" xfId="0" applyFont="1" applyFill="1" applyBorder="1" applyAlignment="1">
      <alignment horizontal="right" vertical="center"/>
    </xf>
    <xf fontId="6" fillId="3" borderId="10" numFmtId="0" xfId="0" applyFont="1" applyFill="1" applyBorder="1" applyAlignment="1" applyProtection="1">
      <alignment horizontal="center" vertical="center" wrapText="1"/>
      <protection hidden="1"/>
    </xf>
    <xf fontId="6" fillId="3" borderId="11" numFmtId="0" xfId="0" applyFont="1" applyFill="1" applyBorder="1" applyAlignment="1" applyProtection="1">
      <alignment horizontal="center" vertical="center" wrapText="1"/>
      <protection hidden="1"/>
    </xf>
    <xf fontId="4" fillId="0" borderId="7" numFmtId="0" xfId="0" applyFont="1" applyBorder="1" applyAlignment="1" applyProtection="1">
      <alignment horizontal="left" vertical="top" wrapText="1"/>
      <protection locked="0"/>
    </xf>
    <xf fontId="4" fillId="0" borderId="8" numFmtId="0" xfId="0" applyFont="1" applyBorder="1" applyAlignment="1" applyProtection="1">
      <alignment horizontal="left" vertical="top" wrapText="1"/>
      <protection locked="0"/>
    </xf>
    <xf fontId="4" fillId="0" borderId="18" numFmtId="0" xfId="0" applyFont="1" applyBorder="1" applyAlignment="1" applyProtection="1">
      <alignment horizontal="left" vertical="top" wrapText="1"/>
      <protection locked="0"/>
    </xf>
    <xf fontId="4" fillId="0" borderId="19" numFmtId="0" xfId="0" applyFont="1" applyBorder="1" applyAlignment="1" applyProtection="1">
      <alignment horizontal="left" vertical="top" wrapText="1"/>
      <protection locked="0"/>
    </xf>
    <xf fontId="4" fillId="0" borderId="4" numFmtId="0" xfId="0" applyFont="1" applyBorder="1" applyAlignment="1" applyProtection="1">
      <alignment horizontal="left" vertical="top" wrapText="1"/>
      <protection locked="0"/>
    </xf>
    <xf fontId="4" fillId="0" borderId="1" numFmtId="0" xfId="0" applyFont="1" applyBorder="1" applyAlignment="1" applyProtection="1">
      <alignment horizontal="left" vertical="top" wrapText="1"/>
      <protection locked="0"/>
    </xf>
    <xf fontId="15" fillId="3" borderId="8" numFmtId="2" xfId="0" applyNumberFormat="1" applyFont="1" applyFill="1" applyBorder="1" applyAlignment="1" applyProtection="1">
      <alignment horizontal="center" vertical="center"/>
      <protection hidden="1"/>
    </xf>
    <xf fontId="15" fillId="3" borderId="1" numFmtId="2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sheetViews>
    <sheetView tabSelected="1" view="pageBreakPreview" topLeftCell="A13" zoomScale="90" zoomScaleNormal="100" zoomScaleSheetLayoutView="90" workbookViewId="0">
      <selection activeCell="G14" sqref="G14"/>
    </sheetView>
  </sheetViews>
  <sheetFormatPr defaultColWidth="8.88671875" defaultRowHeight="18"/>
  <cols>
    <col customWidth="1" min="1" max="1" style="1" width="1.88671875"/>
    <col customWidth="1" min="2" max="2" style="1" width="29.88671875"/>
    <col customWidth="1" min="3" max="3" style="1" width="24.44140625"/>
    <col customWidth="1" min="4" max="4" style="1" width="17.33203125"/>
    <col customWidth="1" min="5" max="5" style="1" width="13.44140625"/>
    <col customWidth="1" min="6" max="6" style="1" width="15"/>
    <col bestFit="1" customWidth="1" min="7" max="7" style="1" width="12.88671875"/>
    <col customWidth="1" min="8" max="8" style="1" width="14.33203125"/>
    <col customWidth="1" min="9" max="9" style="1" width="16.44140625"/>
    <col customWidth="1" min="10" max="10" style="1" width="15.88671875"/>
    <col min="11" max="11" style="1" width="8.88671875"/>
    <col customWidth="1" min="12" max="12" style="1" width="8.88671875"/>
    <col min="13" max="16384" style="1" width="8.88671875"/>
  </cols>
  <sheetData>
    <row r="1">
      <c r="A1" s="20"/>
      <c r="B1" s="20"/>
      <c r="C1" s="20"/>
      <c r="D1" s="20"/>
      <c r="E1" s="20"/>
      <c r="F1" s="20"/>
      <c r="G1" s="20"/>
      <c r="H1" s="20"/>
      <c r="I1" s="21" t="s">
        <v>30</v>
      </c>
    </row>
    <row r="2">
      <c r="A2" s="20"/>
      <c r="B2" s="20"/>
      <c r="C2" s="20"/>
      <c r="D2" s="20"/>
      <c r="E2" s="20"/>
      <c r="F2" s="20"/>
      <c r="G2" s="20"/>
      <c r="H2" s="20"/>
      <c r="I2" s="21" t="s">
        <v>31</v>
      </c>
    </row>
    <row r="3">
      <c r="A3" s="20"/>
      <c r="B3" s="20"/>
      <c r="C3" s="20"/>
      <c r="D3" s="20"/>
      <c r="E3" s="20"/>
      <c r="F3" s="20"/>
      <c r="G3" s="20"/>
      <c r="H3" s="20"/>
      <c r="I3" s="20"/>
    </row>
    <row r="4" s="2" customFormat="1" ht="23.399999999999999">
      <c r="A4" s="22"/>
      <c r="B4" s="68" t="s">
        <v>22</v>
      </c>
      <c r="C4" s="68"/>
      <c r="D4" s="68"/>
      <c r="E4" s="68"/>
      <c r="F4" s="68"/>
      <c r="G4" s="68"/>
      <c r="H4" s="68"/>
      <c r="I4" s="68"/>
    </row>
    <row r="5" s="2" customFormat="1" ht="35.25" customHeight="1">
      <c r="B5" s="69" t="s">
        <v>15</v>
      </c>
      <c r="C5" s="69"/>
      <c r="D5" s="69"/>
      <c r="E5" s="69"/>
      <c r="F5" s="69"/>
      <c r="G5" s="69"/>
      <c r="H5" s="69"/>
      <c r="I5" s="69"/>
    </row>
    <row r="6" s="2" customFormat="1" ht="10.199999999999999" customHeight="1">
      <c r="B6" s="14"/>
      <c r="C6" s="14"/>
      <c r="D6" s="14"/>
      <c r="E6" s="14"/>
      <c r="F6" s="14"/>
      <c r="G6" s="14"/>
      <c r="H6" s="14"/>
      <c r="I6" s="14"/>
    </row>
    <row r="7" s="2" customFormat="1" ht="33" customHeight="1">
      <c r="A7" s="22"/>
      <c r="B7" s="70" t="s">
        <v>1</v>
      </c>
      <c r="C7" s="71"/>
      <c r="D7" s="71"/>
      <c r="E7" s="71"/>
      <c r="F7" s="71"/>
      <c r="G7" s="71"/>
      <c r="H7" s="71"/>
      <c r="I7" s="72"/>
    </row>
    <row r="8" s="9" customFormat="1" ht="85.200000000000003">
      <c r="A8" s="23"/>
      <c r="B8" s="24" t="s">
        <v>4</v>
      </c>
      <c r="C8" s="25" t="s">
        <v>14</v>
      </c>
      <c r="D8" s="25" t="s">
        <v>11</v>
      </c>
      <c r="E8" s="25" t="s">
        <v>8</v>
      </c>
      <c r="F8" s="25" t="s">
        <v>9</v>
      </c>
      <c r="G8" s="25" t="s">
        <v>10</v>
      </c>
      <c r="H8" s="25" t="s">
        <v>24</v>
      </c>
      <c r="I8" s="26" t="s">
        <v>12</v>
      </c>
    </row>
    <row r="9" s="9" customFormat="1" ht="16.199999999999999">
      <c r="A9" s="23"/>
      <c r="B9" s="27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9">
        <v>8</v>
      </c>
    </row>
    <row r="10" s="3" customFormat="1">
      <c r="B10" s="4"/>
      <c r="C10" s="12"/>
      <c r="D10" s="12"/>
      <c r="E10" s="6"/>
      <c r="F10" s="5"/>
      <c r="G10" s="30">
        <f>E10*F10</f>
        <v>0</v>
      </c>
      <c r="H10" s="30">
        <f>IF(AND(C10=3,E10&gt;4000),0.13*(E10-4000)*F10,0)+IF(AND(D10=2,C10=2),G10*0.271,0)</f>
        <v>0</v>
      </c>
      <c r="I10" s="31">
        <f>G10+H10</f>
        <v>0</v>
      </c>
    </row>
    <row r="11" s="3" customFormat="1">
      <c r="B11" s="7"/>
      <c r="C11" s="13"/>
      <c r="D11" s="13"/>
      <c r="E11" s="8"/>
      <c r="F11" s="11"/>
      <c r="G11" s="19">
        <f t="shared" ref="G11:G12" si="0">E11*F11</f>
        <v>0</v>
      </c>
      <c r="H11" s="19">
        <f>IF(AND(C11=3,E11&gt;4000),0.13*(E11-4000)*F11,0)+IF(AND(D11=2,C11=2),G11*0.271,0)</f>
        <v>0</v>
      </c>
      <c r="I11" s="32">
        <f t="shared" ref="I11:I12" si="1">G11+H11</f>
        <v>0</v>
      </c>
    </row>
    <row r="12" s="3" customFormat="1">
      <c r="B12" s="7"/>
      <c r="C12" s="13"/>
      <c r="D12" s="13"/>
      <c r="E12" s="8"/>
      <c r="F12" s="11"/>
      <c r="G12" s="19">
        <f t="shared" si="0"/>
        <v>0</v>
      </c>
      <c r="H12" s="19">
        <f t="shared" ref="H12:H21" si="2">IF(AND(C12=3,E12&gt;4000),0.13*(E12-4000)*F12,0)+IF(AND(D12=2,C12=2),G12*0.271,0)</f>
        <v>0</v>
      </c>
      <c r="I12" s="32">
        <f t="shared" si="1"/>
        <v>0</v>
      </c>
    </row>
    <row r="13" s="3" customFormat="1">
      <c r="B13" s="7"/>
      <c r="C13" s="13"/>
      <c r="D13" s="13"/>
      <c r="E13" s="8"/>
      <c r="F13" s="11"/>
      <c r="G13" s="19">
        <f t="shared" ref="G13:G21" si="3">E13*F13</f>
        <v>0</v>
      </c>
      <c r="H13" s="19">
        <f t="shared" si="2"/>
        <v>0</v>
      </c>
      <c r="I13" s="32">
        <f t="shared" ref="I13:I21" si="4">G13+H13</f>
        <v>0</v>
      </c>
    </row>
    <row r="14" s="3" customFormat="1">
      <c r="B14" s="7"/>
      <c r="C14" s="13"/>
      <c r="D14" s="13"/>
      <c r="E14" s="8"/>
      <c r="F14" s="11"/>
      <c r="G14" s="19">
        <f t="shared" si="3"/>
        <v>0</v>
      </c>
      <c r="H14" s="19">
        <f t="shared" si="2"/>
        <v>0</v>
      </c>
      <c r="I14" s="32">
        <f t="shared" si="4"/>
        <v>0</v>
      </c>
    </row>
    <row r="15" s="3" customFormat="1">
      <c r="B15" s="7"/>
      <c r="C15" s="13"/>
      <c r="D15" s="13"/>
      <c r="E15" s="8"/>
      <c r="F15" s="11"/>
      <c r="G15" s="19">
        <f t="shared" si="3"/>
        <v>0</v>
      </c>
      <c r="H15" s="19">
        <f t="shared" si="2"/>
        <v>0</v>
      </c>
      <c r="I15" s="32">
        <f t="shared" si="4"/>
        <v>0</v>
      </c>
    </row>
    <row r="16" s="3" customFormat="1">
      <c r="B16" s="7"/>
      <c r="C16" s="13"/>
      <c r="D16" s="13"/>
      <c r="E16" s="8"/>
      <c r="F16" s="11"/>
      <c r="G16" s="19">
        <f t="shared" si="3"/>
        <v>0</v>
      </c>
      <c r="H16" s="19">
        <f t="shared" si="2"/>
        <v>0</v>
      </c>
      <c r="I16" s="32">
        <f t="shared" si="4"/>
        <v>0</v>
      </c>
    </row>
    <row r="17" s="3" customFormat="1">
      <c r="B17" s="7"/>
      <c r="C17" s="13"/>
      <c r="D17" s="13"/>
      <c r="E17" s="8"/>
      <c r="F17" s="11"/>
      <c r="G17" s="19">
        <f t="shared" si="3"/>
        <v>0</v>
      </c>
      <c r="H17" s="19">
        <f t="shared" si="2"/>
        <v>0</v>
      </c>
      <c r="I17" s="32">
        <f t="shared" si="4"/>
        <v>0</v>
      </c>
    </row>
    <row r="18" s="3" customFormat="1">
      <c r="B18" s="7"/>
      <c r="C18" s="13"/>
      <c r="D18" s="13"/>
      <c r="E18" s="8"/>
      <c r="F18" s="11"/>
      <c r="G18" s="19">
        <f t="shared" si="3"/>
        <v>0</v>
      </c>
      <c r="H18" s="19">
        <f t="shared" si="2"/>
        <v>0</v>
      </c>
      <c r="I18" s="32">
        <f t="shared" si="4"/>
        <v>0</v>
      </c>
    </row>
    <row r="19" s="3" customFormat="1">
      <c r="B19" s="7"/>
      <c r="C19" s="13"/>
      <c r="D19" s="13"/>
      <c r="E19" s="8"/>
      <c r="F19" s="11"/>
      <c r="G19" s="19">
        <f t="shared" si="3"/>
        <v>0</v>
      </c>
      <c r="H19" s="19">
        <f t="shared" si="2"/>
        <v>0</v>
      </c>
      <c r="I19" s="32">
        <f t="shared" si="4"/>
        <v>0</v>
      </c>
    </row>
    <row r="20" s="3" customFormat="1">
      <c r="B20" s="7"/>
      <c r="C20" s="13"/>
      <c r="D20" s="13"/>
      <c r="E20" s="8"/>
      <c r="F20" s="11"/>
      <c r="G20" s="19">
        <f t="shared" si="3"/>
        <v>0</v>
      </c>
      <c r="H20" s="19">
        <f t="shared" si="2"/>
        <v>0</v>
      </c>
      <c r="I20" s="32">
        <f t="shared" si="4"/>
        <v>0</v>
      </c>
    </row>
    <row r="21" s="3" customFormat="1" ht="18.600000000000001">
      <c r="B21" s="15"/>
      <c r="C21" s="16"/>
      <c r="D21" s="16"/>
      <c r="E21" s="17"/>
      <c r="F21" s="18"/>
      <c r="G21" s="33">
        <f t="shared" si="3"/>
        <v>0</v>
      </c>
      <c r="H21" s="33">
        <f t="shared" si="2"/>
        <v>0</v>
      </c>
      <c r="I21" s="34">
        <f t="shared" si="4"/>
        <v>0</v>
      </c>
    </row>
    <row r="22" s="3" customFormat="1" ht="28.199999999999999" customHeight="1">
      <c r="B22" s="79" t="s">
        <v>6</v>
      </c>
      <c r="C22" s="80"/>
      <c r="D22" s="80"/>
      <c r="E22" s="80"/>
      <c r="F22" s="80"/>
      <c r="G22" s="80"/>
      <c r="H22" s="81"/>
      <c r="I22" s="35">
        <f>SUM(I10:I21)</f>
        <v>0</v>
      </c>
    </row>
    <row r="23" s="2" customFormat="1" ht="29.399999999999999" customHeight="1">
      <c r="B23" s="73" t="s">
        <v>7</v>
      </c>
      <c r="C23" s="74"/>
      <c r="D23" s="74"/>
      <c r="E23" s="74"/>
      <c r="F23" s="74"/>
      <c r="G23" s="74"/>
      <c r="H23" s="74"/>
      <c r="I23" s="75"/>
    </row>
    <row r="24" s="10" customFormat="1" ht="31.800000000000001">
      <c r="B24" s="85" t="s">
        <v>4</v>
      </c>
      <c r="C24" s="86"/>
      <c r="D24" s="86"/>
      <c r="E24" s="36" t="s">
        <v>8</v>
      </c>
      <c r="F24" s="36" t="s">
        <v>9</v>
      </c>
      <c r="G24" s="86" t="s">
        <v>10</v>
      </c>
      <c r="H24" s="86"/>
      <c r="I24" s="37" t="s">
        <v>0</v>
      </c>
    </row>
    <row r="25" s="2" customFormat="1">
      <c r="B25" s="87"/>
      <c r="C25" s="88"/>
      <c r="D25" s="88"/>
      <c r="E25" s="44"/>
      <c r="F25" s="43"/>
      <c r="G25" s="93">
        <f>E25*F25</f>
        <v>0</v>
      </c>
      <c r="H25" s="93"/>
      <c r="I25" s="38">
        <f>G25+H25</f>
        <v>0</v>
      </c>
    </row>
    <row r="26" s="2" customFormat="1">
      <c r="B26" s="91"/>
      <c r="C26" s="92"/>
      <c r="D26" s="92"/>
      <c r="E26" s="46"/>
      <c r="F26" s="45"/>
      <c r="G26" s="94">
        <f t="shared" ref="G26:G28" si="5">E26*F26</f>
        <v>0</v>
      </c>
      <c r="H26" s="94"/>
      <c r="I26" s="39">
        <f t="shared" ref="I26:I28" si="6">G26+H26</f>
        <v>0</v>
      </c>
    </row>
    <row r="27" s="2" customFormat="1">
      <c r="B27" s="91"/>
      <c r="C27" s="92"/>
      <c r="D27" s="92"/>
      <c r="E27" s="46"/>
      <c r="F27" s="45"/>
      <c r="G27" s="94">
        <f t="shared" si="5"/>
        <v>0</v>
      </c>
      <c r="H27" s="94"/>
      <c r="I27" s="39">
        <f t="shared" si="6"/>
        <v>0</v>
      </c>
    </row>
    <row r="28" s="2" customFormat="1" ht="18.600000000000001">
      <c r="B28" s="89"/>
      <c r="C28" s="90"/>
      <c r="D28" s="90"/>
      <c r="E28" s="49"/>
      <c r="F28" s="48"/>
      <c r="G28" s="55">
        <f t="shared" si="5"/>
        <v>0</v>
      </c>
      <c r="H28" s="55"/>
      <c r="I28" s="50">
        <f t="shared" si="6"/>
        <v>0</v>
      </c>
    </row>
    <row r="29" s="2" customFormat="1" ht="33" customHeight="1">
      <c r="B29" s="82" t="s">
        <v>5</v>
      </c>
      <c r="C29" s="83"/>
      <c r="D29" s="83"/>
      <c r="E29" s="83"/>
      <c r="F29" s="83"/>
      <c r="G29" s="83"/>
      <c r="H29" s="84"/>
      <c r="I29" s="47">
        <f>SUM(I25:I28)</f>
        <v>0</v>
      </c>
    </row>
    <row r="30" s="2" customFormat="1" ht="6" customHeight="1">
      <c r="B30" s="56"/>
      <c r="C30" s="57"/>
      <c r="D30" s="57"/>
      <c r="E30" s="57"/>
      <c r="F30" s="57"/>
      <c r="G30" s="57"/>
      <c r="H30" s="57"/>
      <c r="I30" s="58"/>
    </row>
    <row r="31" s="2" customFormat="1" ht="18.600000000000001">
      <c r="B31" s="76" t="s">
        <v>2</v>
      </c>
      <c r="C31" s="77"/>
      <c r="D31" s="77"/>
      <c r="E31" s="77"/>
      <c r="F31" s="77"/>
      <c r="G31" s="77"/>
      <c r="H31" s="77"/>
      <c r="I31" s="78"/>
    </row>
    <row r="32" s="2" customFormat="1">
      <c r="B32" s="60" t="s">
        <v>1</v>
      </c>
      <c r="C32" s="61"/>
      <c r="D32" s="61"/>
      <c r="E32" s="61"/>
      <c r="F32" s="61"/>
      <c r="G32" s="61"/>
      <c r="H32" s="61"/>
      <c r="I32" s="40">
        <f>I22</f>
        <v>0</v>
      </c>
    </row>
    <row r="33" s="2" customFormat="1" ht="18.600000000000001">
      <c r="B33" s="62" t="s">
        <v>3</v>
      </c>
      <c r="C33" s="63"/>
      <c r="D33" s="63"/>
      <c r="E33" s="63"/>
      <c r="F33" s="63"/>
      <c r="G33" s="63"/>
      <c r="H33" s="63"/>
      <c r="I33" s="41">
        <f>I29</f>
        <v>0</v>
      </c>
    </row>
    <row r="34" s="2" customFormat="1" ht="32.399999999999999" customHeight="1">
      <c r="B34" s="64" t="s">
        <v>2</v>
      </c>
      <c r="C34" s="65"/>
      <c r="D34" s="65"/>
      <c r="E34" s="65"/>
      <c r="F34" s="65"/>
      <c r="G34" s="65"/>
      <c r="H34" s="66"/>
      <c r="I34" s="42">
        <f>I32+I33</f>
        <v>0</v>
      </c>
    </row>
    <row r="35" ht="8.4000000000000004" customHeight="1"/>
    <row r="38" s="2" customFormat="1" ht="43.5" customHeight="1">
      <c r="B38" s="59" t="s">
        <v>21</v>
      </c>
      <c r="C38" s="59"/>
      <c r="F38" s="67" t="s">
        <v>23</v>
      </c>
      <c r="G38" s="67"/>
      <c r="H38" s="67"/>
      <c r="I38" s="67"/>
    </row>
  </sheetData>
  <sheetProtection algorithmName="SHA-512" hashValue="KsjHLoaUE+EHV8ySTjG/vxCQ1HQZXkTYgPTW+pYRIfn7073yNqbize2ombnD7qbuQRy1aPzuGkAkQWvt/1fIbQ==" saltValue="wNPOsP9n4+sETCELgjFRmA==" spinCount="100000" objects="1" scenarios="1" sheet="1"/>
  <mergeCells count="23">
    <mergeCell ref="B4:I4"/>
    <mergeCell ref="B5:I5"/>
    <mergeCell ref="B7:I7"/>
    <mergeCell ref="B23:I23"/>
    <mergeCell ref="B31:I31"/>
    <mergeCell ref="B22:H22"/>
    <mergeCell ref="B29:H29"/>
    <mergeCell ref="B24:D24"/>
    <mergeCell ref="B25:D25"/>
    <mergeCell ref="B28:D28"/>
    <mergeCell ref="B26:D26"/>
    <mergeCell ref="B27:D27"/>
    <mergeCell ref="G24:H24"/>
    <mergeCell ref="G25:H25"/>
    <mergeCell ref="G26:H26"/>
    <mergeCell ref="G27:H27"/>
    <mergeCell ref="G28:H28"/>
    <mergeCell ref="B30:I30"/>
    <mergeCell ref="B38:C38"/>
    <mergeCell ref="B32:H32"/>
    <mergeCell ref="B33:H33"/>
    <mergeCell ref="B34:H34"/>
    <mergeCell ref="F38:I38"/>
  </mergeCells>
  <dataValidations count="2">
    <dataValidation sqref="B5:I6" allowBlank="1" prompt="Введите название проекта" promptTitle="Подсказка" showErrorMessage="1" showInputMessage="1"/>
    <dataValidation sqref="F38" allowBlank="1" prompt="Введите И.О. Фамилию руководителя проекта" promptTitle="Подсказка" showErrorMessage="1" showInputMessage="1"/>
  </dataValidations>
  <pageMargins left="0.51181102362204722" right="0.51181102362204722" top="0.55118110236220474" bottom="0.55118110236220474" header="0.31496062992125984" footer="0.31496062992125984"/>
  <pageSetup paperSize="9" scale="63" fitToHeight="0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xr:uid="{00EF00BE-00E7-4FEC-9092-00170006003C}" type="decimal" allowBlank="1" showErrorMessage="1" showInputMessage="1">
          <x14:formula1>
            <xm:f>0.01</xm:f>
          </x14:formula1>
          <x14:formula2>
            <xm:f>10000000000</xm:f>
          </x14:formula2>
          <xm:sqref>E25:E28 E10:E21</xm:sqref>
        </x14:dataValidation>
        <x14:dataValidation xr:uid="{00380009-0090-4452-A371-000200220007}" type="whole" allowBlank="1" showErrorMessage="1" showInputMessage="1">
          <x14:formula1>
            <xm:f>1</xm:f>
          </x14:formula1>
          <x14:formula2>
            <xm:f>10000000000</xm:f>
          </x14:formula2>
          <xm:sqref>F25:F28 F10:F21</xm:sqref>
        </x14:dataValidation>
        <x14:dataValidation xr:uid="{000C00AB-004B-4D48-9C46-002B0013003A}" type="whole" allowBlank="1" showErrorMessage="1" showInputMessage="1">
          <x14:formula1>
            <xm:f>0</xm:f>
          </x14:formula1>
          <x14:formula2>
            <xm:f>100000000</xm:f>
          </x14:formula2>
          <xm:sqref>H10:H21</xm:sqref>
        </x14:dataValidation>
        <x14:dataValidation xr:uid="{005C0001-00F0-4A20-9581-00C800050060}" type="whole" allowBlank="1" error="Введите 1, 2 или 3" prompt="введите 1, 2 или 3" showErrorMessage="1" showInputMessage="1">
          <x14:formula1>
            <xm:f>1</xm:f>
          </x14:formula1>
          <x14:formula2>
            <xm:f>3</xm:f>
          </x14:formula2>
          <xm:sqref>C10:C21</xm:sqref>
        </x14:dataValidation>
        <x14:dataValidation xr:uid="{000700D2-00E6-4300-BA8C-0028001900F6}" type="whole" allowBlank="1" error="Введите 1 или 2" prompt="Введите 1 или 2" showErrorMessage="1" showInputMessage="1">
          <x14:formula1>
            <xm:f>1</xm:f>
          </x14:formula1>
          <x14:formula2>
            <xm:f>2</xm:f>
          </x14:formula2>
          <xm:sqref>D10:D21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view="pageBreakPreview" zoomScaleNormal="100" zoomScaleSheetLayoutView="100" workbookViewId="0">
      <selection activeCell="A6" sqref="A6"/>
    </sheetView>
  </sheetViews>
  <sheetFormatPr defaultRowHeight="14.4"/>
  <cols>
    <col customWidth="1" min="1" max="1" width="101.44140625"/>
  </cols>
  <sheetData>
    <row r="1" ht="36.75" customHeight="1">
      <c r="A1" s="51" t="s">
        <v>17</v>
      </c>
    </row>
    <row r="2" ht="31.5" customHeight="1">
      <c r="A2" s="52" t="s">
        <v>29</v>
      </c>
    </row>
    <row r="3" ht="31.5" customHeight="1">
      <c r="A3" s="52" t="s">
        <v>18</v>
      </c>
    </row>
    <row r="4" ht="72">
      <c r="A4" s="52" t="s">
        <v>20</v>
      </c>
    </row>
    <row r="5" ht="36">
      <c r="A5" s="52" t="s">
        <v>25</v>
      </c>
    </row>
    <row r="6" ht="36">
      <c r="A6" s="53" t="s">
        <v>13</v>
      </c>
    </row>
    <row r="7" ht="36">
      <c r="A7" s="53" t="s">
        <v>19</v>
      </c>
    </row>
    <row r="8" ht="36">
      <c r="A8" s="53" t="s">
        <v>26</v>
      </c>
    </row>
    <row r="9" ht="36">
      <c r="A9" s="54" t="s">
        <v>27</v>
      </c>
    </row>
    <row r="10" ht="18">
      <c r="A10" s="53" t="s">
        <v>16</v>
      </c>
    </row>
    <row r="11" ht="90">
      <c r="A11" s="53" t="s">
        <v>28</v>
      </c>
    </row>
  </sheetData>
  <pageMargins left="0.69999999999999996" right="0.69999999999999996" top="0.75" bottom="0.75" header="0.29999999999999999" footer="0.299999999999999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Yulia Shadurova</cp:lastModifiedBy>
  <cp:lastPrinted>2024-02-01T07:17:29Z</cp:lastPrinted>
  <dcterms:created xsi:type="dcterms:W3CDTF">2023-01-24T13:29:16Z</dcterms:created>
  <dcterms:modified xsi:type="dcterms:W3CDTF">2024-02-06T09:48:42Z</dcterms:modified>
</cp:coreProperties>
</file>